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/>
  <c r="I23"/>
  <c r="H23"/>
  <c r="G23"/>
  <c r="G24" s="1"/>
  <c r="F23"/>
  <c r="F24" s="1"/>
  <c r="E23"/>
  <c r="J15"/>
  <c r="I15"/>
  <c r="H15"/>
  <c r="G15"/>
  <c r="F15"/>
  <c r="E15"/>
  <c r="J10"/>
  <c r="I10"/>
  <c r="H10"/>
  <c r="G10"/>
  <c r="F10"/>
  <c r="I24"/>
  <c r="H24"/>
  <c r="B24"/>
  <c r="A24"/>
  <c r="J24"/>
</calcChain>
</file>

<file path=xl/sharedStrings.xml><?xml version="1.0" encoding="utf-8"?>
<sst xmlns="http://schemas.openxmlformats.org/spreadsheetml/2006/main" count="57" uniqueCount="54">
  <si>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</si>
  <si>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</si>
  <si>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</si>
  <si>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</si>
  <si>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</si>
  <si>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</si>
  <si>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</si>
  <si>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</si>
  <si>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</si>
  <si>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</si>
  <si>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</si>
  <si>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</si>
  <si>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</si>
  <si>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</si>
  <si>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</si>
  <si>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</si>
  <si>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</si>
  <si>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</si>
  <si>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</si>
  <si>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</si>
  <si>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</si>
  <si>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</si>
  <si>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</si>
  <si>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</si>
  <si>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</si>
  <si>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</si>
  <si>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</si>
  <si>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</si>
  <si>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</si>
  <si>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</si>
  <si>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</si>
  <si>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</si>
  <si>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</si>
  <si>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</si>
  <si>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</si>
  <si>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</si>
  <si>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Итого за день:</t>
  </si>
  <si>
    <t>МОУ Школа № 3  г. Черемхово</t>
  </si>
  <si>
    <t>Пром.производство</t>
  </si>
  <si>
    <t>сладкое</t>
  </si>
  <si>
    <t>Полдник</t>
  </si>
  <si>
    <t>каша манная вязкая</t>
  </si>
  <si>
    <t>какао</t>
  </si>
  <si>
    <t>печенье</t>
  </si>
  <si>
    <t>бутерброд с маслом</t>
  </si>
  <si>
    <t>100/20</t>
  </si>
  <si>
    <t>кекс</t>
  </si>
  <si>
    <t>йогурт питьевой</t>
  </si>
  <si>
    <t>батончик</t>
  </si>
  <si>
    <t>яблоко</t>
  </si>
  <si>
    <t>огурец</t>
  </si>
  <si>
    <t>суп картофельный с бобовыми</t>
  </si>
  <si>
    <t>жаркое по- домашнему с тушенкой</t>
  </si>
  <si>
    <t>напиток из клубники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</si>
</sst>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2" borderId="1" xfId="0" applyFont="1" applyFill="1" applyBorder="1" applyAlignment="1">
      <alignment horizontal="left" vertical="center" wrapText="1"/>
    </xf>
    <xf numFmtId="0" fontId="0" fillId="2" borderId="10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Protection="1">
      <protection locked="0"/>
    </xf>
    <xf numFmtId="0" fontId="0" fillId="2" borderId="17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17" fillId="5" borderId="14" xfId="0" applyNumberFormat="1" applyFont="1" applyFill="1" applyBorder="1" applyAlignment="1" applyProtection="1">
      <alignment horizontal="center"/>
      <protection locked="0"/>
    </xf>
    <xf numFmtId="2" fontId="17" fillId="5" borderId="14" xfId="0" applyNumberFormat="1" applyFont="1" applyFill="1" applyBorder="1" applyAlignment="1" applyProtection="1">
      <alignment horizontal="center"/>
      <protection locked="0"/>
    </xf>
    <xf numFmtId="1" fontId="17" fillId="5" borderId="15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/>
    <xf numFmtId="0" fontId="0" fillId="2" borderId="5" xfId="0" applyFont="1" applyFill="1" applyBorder="1"/>
    <xf numFmtId="0" fontId="19" fillId="2" borderId="14" xfId="0" applyFont="1" applyFill="1" applyBorder="1"/>
    <xf numFmtId="0" fontId="20" fillId="5" borderId="14" xfId="0" applyFont="1" applyFill="1" applyBorder="1" applyAlignment="1">
      <alignment horizontal="center"/>
    </xf>
    <xf numFmtId="2" fontId="20" fillId="5" borderId="14" xfId="0" applyNumberFormat="1" applyFont="1" applyFill="1" applyBorder="1" applyAlignment="1">
      <alignment horizontal="center"/>
    </xf>
    <xf numFmtId="0" fontId="17" fillId="5" borderId="14" xfId="0" applyFont="1" applyFill="1" applyBorder="1" applyAlignment="1" applyProtection="1">
      <alignment horizontal="center"/>
      <protection locked="0"/>
    </xf>
    <xf numFmtId="0" fontId="17" fillId="5" borderId="15" xfId="0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/>
    <xf numFmtId="0" fontId="22" fillId="2" borderId="1" xfId="0" applyFont="1" applyFill="1" applyBorder="1" applyAlignment="1">
      <alignment horizontal="left" vertical="center" wrapText="1"/>
    </xf>
    <xf numFmtId="2" fontId="23" fillId="0" borderId="1" xfId="0" applyNumberFormat="1" applyFont="1" applyBorder="1"/>
    <xf numFmtId="2" fontId="22" fillId="2" borderId="1" xfId="0" applyNumberFormat="1" applyFont="1" applyFill="1" applyBorder="1"/>
    <xf numFmtId="0" fontId="22" fillId="2" borderId="1" xfId="0" applyFont="1" applyFill="1" applyBorder="1"/>
    <xf numFmtId="0" fontId="0" fillId="2" borderId="12" xfId="0" applyFont="1" applyFill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17" fillId="5" borderId="4" xfId="0" applyFont="1" applyFill="1" applyBorder="1" applyAlignment="1">
      <alignment horizontal="center"/>
    </xf>
    <xf numFmtId="2" fontId="17" fillId="5" borderId="4" xfId="0" applyNumberFormat="1" applyFont="1" applyFill="1" applyBorder="1" applyAlignment="1">
      <alignment horizontal="center"/>
    </xf>
    <xf numFmtId="0" fontId="17" fillId="5" borderId="16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0" xfId="0" applyFont="1" applyFill="1" applyBorder="1" applyProtection="1"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/>
    <xf numFmtId="0" fontId="14" fillId="0" borderId="1" xfId="0" applyFont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"/>
      <c r="C1" s="62" t="s">
        <v>37</v>
      </c>
      <c r="D1" s="63"/>
      <c r="E1" s="63"/>
      <c r="F1" s="4" t="s">
        <v>19</v>
      </c>
      <c r="G1" s="3" t="s">
        <v>20</v>
      </c>
      <c r="H1" s="64" t="s">
        <v>21</v>
      </c>
      <c r="I1" s="64"/>
      <c r="J1" s="64"/>
    </row>
    <row r="2" spans="1:10" ht="16.5" customHeight="1">
      <c r="A2" s="5" t="s">
        <v>22</v>
      </c>
      <c r="B2" s="3"/>
      <c r="C2" s="3"/>
      <c r="D2" s="2"/>
      <c r="E2" s="3"/>
      <c r="F2" s="3"/>
      <c r="G2" s="3" t="s">
        <v>23</v>
      </c>
      <c r="H2" s="64" t="s">
        <v>24</v>
      </c>
      <c r="I2" s="64"/>
      <c r="J2" s="64"/>
    </row>
    <row r="3" spans="1:10">
      <c r="A3" s="6" t="s">
        <v>25</v>
      </c>
      <c r="B3" s="3"/>
      <c r="C3" s="3"/>
      <c r="D3" s="7"/>
      <c r="E3" s="8" t="s">
        <v>26</v>
      </c>
      <c r="F3" s="3"/>
      <c r="G3" s="3" t="s">
        <v>27</v>
      </c>
      <c r="H3" s="9">
        <v>14</v>
      </c>
      <c r="I3" s="9">
        <v>3</v>
      </c>
      <c r="J3" s="10">
        <v>2024</v>
      </c>
    </row>
    <row r="4" spans="1:10" ht="15.75" thickBot="1">
      <c r="A4" s="3"/>
      <c r="B4" s="3"/>
      <c r="C4" s="3"/>
      <c r="D4" s="6"/>
      <c r="E4" s="3"/>
      <c r="F4" s="3"/>
      <c r="G4" s="3"/>
      <c r="H4" s="11" t="s">
        <v>28</v>
      </c>
      <c r="I4" s="11" t="s">
        <v>29</v>
      </c>
      <c r="J4" s="11" t="s">
        <v>30</v>
      </c>
    </row>
    <row r="5" spans="1:10" ht="34.5" thickBot="1">
      <c r="A5" s="12" t="s">
        <v>31</v>
      </c>
      <c r="B5" s="13" t="s">
        <v>32</v>
      </c>
      <c r="C5" s="14" t="s">
        <v>14</v>
      </c>
      <c r="D5" s="14" t="s">
        <v>33</v>
      </c>
      <c r="E5" s="14" t="s">
        <v>34</v>
      </c>
      <c r="F5" s="14" t="s">
        <v>35</v>
      </c>
      <c r="G5" s="14" t="s">
        <v>16</v>
      </c>
      <c r="H5" s="14" t="s">
        <v>17</v>
      </c>
      <c r="I5" s="14" t="s">
        <v>18</v>
      </c>
      <c r="J5" s="14" t="s">
        <v>15</v>
      </c>
    </row>
    <row r="6" spans="1:10">
      <c r="A6" s="67" t="s">
        <v>1</v>
      </c>
      <c r="B6" s="68" t="s">
        <v>2</v>
      </c>
      <c r="C6" s="69">
        <v>250</v>
      </c>
      <c r="D6" s="22" t="s">
        <v>41</v>
      </c>
      <c r="E6" s="20">
        <v>250</v>
      </c>
      <c r="F6" s="20">
        <v>20.46</v>
      </c>
      <c r="G6" s="70">
        <v>228.34</v>
      </c>
      <c r="H6" s="70">
        <v>10.28</v>
      </c>
      <c r="I6" s="70">
        <v>9.5399999999999991</v>
      </c>
      <c r="J6" s="71">
        <v>28.56</v>
      </c>
    </row>
    <row r="7" spans="1:10">
      <c r="A7" s="27"/>
      <c r="B7" s="28" t="s">
        <v>3</v>
      </c>
      <c r="C7" s="29">
        <v>496</v>
      </c>
      <c r="D7" s="22" t="s">
        <v>42</v>
      </c>
      <c r="E7" s="21">
        <v>200</v>
      </c>
      <c r="F7" s="21">
        <v>10.9</v>
      </c>
      <c r="G7" s="21">
        <v>144.83000000000001</v>
      </c>
      <c r="H7" s="31">
        <v>0.1</v>
      </c>
      <c r="I7" s="31">
        <v>0</v>
      </c>
      <c r="J7" s="32">
        <v>12.64</v>
      </c>
    </row>
    <row r="8" spans="1:10">
      <c r="A8" s="27"/>
      <c r="B8" s="28" t="s">
        <v>7</v>
      </c>
      <c r="C8" s="26" t="s">
        <v>38</v>
      </c>
      <c r="D8" s="22" t="s">
        <v>43</v>
      </c>
      <c r="E8" s="21">
        <v>47</v>
      </c>
      <c r="F8" s="21">
        <v>13.44</v>
      </c>
      <c r="G8" s="30">
        <v>62.34</v>
      </c>
      <c r="H8" s="31">
        <v>3.6</v>
      </c>
      <c r="I8" s="31">
        <v>3.73</v>
      </c>
      <c r="J8" s="32">
        <v>25</v>
      </c>
    </row>
    <row r="9" spans="1:10">
      <c r="A9" s="27"/>
      <c r="B9" s="29" t="s">
        <v>10</v>
      </c>
      <c r="C9" s="29">
        <v>90</v>
      </c>
      <c r="D9" s="22" t="s">
        <v>44</v>
      </c>
      <c r="E9" s="21" t="s">
        <v>45</v>
      </c>
      <c r="F9" s="21">
        <v>28.2</v>
      </c>
      <c r="G9" s="30">
        <v>112.36</v>
      </c>
      <c r="H9" s="31">
        <v>4.75</v>
      </c>
      <c r="I9" s="31">
        <v>4.28</v>
      </c>
      <c r="J9" s="32">
        <v>14.57</v>
      </c>
    </row>
    <row r="10" spans="1:10" ht="15.75" thickBot="1">
      <c r="A10" s="33"/>
      <c r="B10" s="34"/>
      <c r="C10" s="35"/>
      <c r="D10" s="36"/>
      <c r="E10" s="37">
        <v>617</v>
      </c>
      <c r="F10" s="38">
        <f>SUM(F6:F9)</f>
        <v>73</v>
      </c>
      <c r="G10" s="37">
        <f>SUM(G6:G9)</f>
        <v>547.87</v>
      </c>
      <c r="H10" s="37">
        <f>SUM(H6:H9)</f>
        <v>18.729999999999997</v>
      </c>
      <c r="I10" s="37">
        <f>SUM(I6:I9)</f>
        <v>17.55</v>
      </c>
      <c r="J10" s="39">
        <f>SUM(J6:J9)</f>
        <v>80.77000000000001</v>
      </c>
    </row>
    <row r="11" spans="1:10">
      <c r="A11" s="24" t="s">
        <v>40</v>
      </c>
      <c r="B11" s="25"/>
      <c r="C11" s="26" t="s">
        <v>38</v>
      </c>
      <c r="D11" s="19" t="s">
        <v>46</v>
      </c>
      <c r="E11" s="20">
        <v>50</v>
      </c>
      <c r="F11" s="72">
        <v>22.36</v>
      </c>
      <c r="G11" s="40">
        <v>235.46</v>
      </c>
      <c r="H11" s="40">
        <v>8.56</v>
      </c>
      <c r="I11" s="40">
        <v>7.14</v>
      </c>
      <c r="J11" s="41">
        <v>34.67</v>
      </c>
    </row>
    <row r="12" spans="1:10">
      <c r="A12" s="27"/>
      <c r="B12" s="28"/>
      <c r="C12" s="26" t="s">
        <v>38</v>
      </c>
      <c r="D12" s="19" t="s">
        <v>47</v>
      </c>
      <c r="E12" s="21">
        <v>250</v>
      </c>
      <c r="F12" s="22">
        <v>26.3</v>
      </c>
      <c r="G12" s="42">
        <v>49.67</v>
      </c>
      <c r="H12" s="42">
        <v>1.29</v>
      </c>
      <c r="I12" s="42">
        <v>2.16</v>
      </c>
      <c r="J12" s="43">
        <v>4.26</v>
      </c>
    </row>
    <row r="13" spans="1:10">
      <c r="A13" s="44"/>
      <c r="B13" s="45"/>
      <c r="C13" s="29"/>
      <c r="D13" s="22" t="s">
        <v>48</v>
      </c>
      <c r="E13" s="21">
        <v>42</v>
      </c>
      <c r="F13" s="22">
        <v>24.34</v>
      </c>
      <c r="G13" s="30">
        <v>68.31</v>
      </c>
      <c r="H13" s="31">
        <v>2.65</v>
      </c>
      <c r="I13" s="31">
        <v>2.67</v>
      </c>
      <c r="J13" s="32">
        <v>17.59</v>
      </c>
    </row>
    <row r="14" spans="1:10">
      <c r="A14" s="28"/>
      <c r="B14" s="28"/>
      <c r="C14" s="26"/>
      <c r="D14" s="19"/>
      <c r="E14" s="21"/>
      <c r="F14" s="22"/>
      <c r="G14" s="42"/>
      <c r="H14" s="42"/>
      <c r="I14" s="42"/>
      <c r="J14" s="42"/>
    </row>
    <row r="15" spans="1:10" ht="15.75" thickBot="1">
      <c r="A15" s="33"/>
      <c r="B15" s="34"/>
      <c r="C15" s="35"/>
      <c r="D15" s="46"/>
      <c r="E15" s="47">
        <f t="shared" ref="E15:J15" si="0">SUM(E11:E14)</f>
        <v>342</v>
      </c>
      <c r="F15" s="48">
        <f t="shared" si="0"/>
        <v>73</v>
      </c>
      <c r="G15" s="49">
        <f t="shared" si="0"/>
        <v>353.44</v>
      </c>
      <c r="H15" s="49">
        <f t="shared" si="0"/>
        <v>12.500000000000002</v>
      </c>
      <c r="I15" s="49">
        <f t="shared" si="0"/>
        <v>11.97</v>
      </c>
      <c r="J15" s="50">
        <f t="shared" si="0"/>
        <v>56.519999999999996</v>
      </c>
    </row>
    <row r="16" spans="1:10">
      <c r="A16" s="24" t="s">
        <v>11</v>
      </c>
      <c r="B16" s="25" t="s">
        <v>10</v>
      </c>
      <c r="C16" s="26">
        <v>112</v>
      </c>
      <c r="D16" s="51" t="s">
        <v>49</v>
      </c>
      <c r="E16" s="73">
        <v>100</v>
      </c>
      <c r="F16" s="72">
        <v>16.5</v>
      </c>
      <c r="G16" s="40">
        <v>75.23</v>
      </c>
      <c r="H16" s="40">
        <v>0.7</v>
      </c>
      <c r="I16" s="40">
        <v>0.4</v>
      </c>
      <c r="J16" s="41">
        <v>2</v>
      </c>
    </row>
    <row r="17" spans="1:10">
      <c r="A17" s="27"/>
      <c r="B17" s="28" t="s">
        <v>4</v>
      </c>
      <c r="C17" s="29">
        <v>106</v>
      </c>
      <c r="D17" s="51" t="s">
        <v>50</v>
      </c>
      <c r="E17" s="73">
        <v>100</v>
      </c>
      <c r="F17" s="72">
        <v>10.45</v>
      </c>
      <c r="G17" s="42">
        <v>97</v>
      </c>
      <c r="H17" s="42">
        <v>1.64</v>
      </c>
      <c r="I17" s="42">
        <v>5.29</v>
      </c>
      <c r="J17" s="43">
        <v>9.25</v>
      </c>
    </row>
    <row r="18" spans="1:10" ht="22.5">
      <c r="A18" s="27"/>
      <c r="B18" s="28" t="s">
        <v>5</v>
      </c>
      <c r="C18" s="29">
        <v>144</v>
      </c>
      <c r="D18" s="52" t="s">
        <v>51</v>
      </c>
      <c r="E18" s="74">
        <v>250</v>
      </c>
      <c r="F18" s="53">
        <v>17.93</v>
      </c>
      <c r="G18" s="42">
        <v>188.36</v>
      </c>
      <c r="H18" s="42">
        <v>6.34</v>
      </c>
      <c r="I18" s="42">
        <v>11.25</v>
      </c>
      <c r="J18" s="43">
        <v>23.35</v>
      </c>
    </row>
    <row r="19" spans="1:10" ht="22.5">
      <c r="A19" s="27"/>
      <c r="B19" s="28" t="s">
        <v>6</v>
      </c>
      <c r="C19" s="29">
        <v>396</v>
      </c>
      <c r="D19" s="52" t="s">
        <v>52</v>
      </c>
      <c r="E19" s="74">
        <v>220</v>
      </c>
      <c r="F19" s="54">
        <v>42.32</v>
      </c>
      <c r="G19" s="42">
        <v>143.58000000000001</v>
      </c>
      <c r="H19" s="42">
        <v>8.61</v>
      </c>
      <c r="I19" s="42">
        <v>10.36</v>
      </c>
      <c r="J19" s="43">
        <v>32.17</v>
      </c>
    </row>
    <row r="20" spans="1:10">
      <c r="A20" s="27"/>
      <c r="B20" s="28" t="s">
        <v>39</v>
      </c>
      <c r="C20" s="29">
        <v>109</v>
      </c>
      <c r="D20" s="55" t="s">
        <v>8</v>
      </c>
      <c r="E20" s="75">
        <v>35</v>
      </c>
      <c r="F20" s="54">
        <v>2.8</v>
      </c>
      <c r="G20" s="42">
        <v>45.26</v>
      </c>
      <c r="H20" s="42">
        <v>4.3600000000000003</v>
      </c>
      <c r="I20" s="42">
        <v>0.3</v>
      </c>
      <c r="J20" s="43">
        <v>18.43</v>
      </c>
    </row>
    <row r="21" spans="1:10">
      <c r="A21" s="27"/>
      <c r="B21" s="28" t="s">
        <v>12</v>
      </c>
      <c r="C21" s="29">
        <v>108</v>
      </c>
      <c r="D21" s="52" t="s">
        <v>9</v>
      </c>
      <c r="E21" s="74">
        <v>60</v>
      </c>
      <c r="F21" s="53">
        <v>8</v>
      </c>
      <c r="G21" s="42">
        <v>90.21</v>
      </c>
      <c r="H21" s="42">
        <v>6.28</v>
      </c>
      <c r="I21" s="42">
        <v>1.2</v>
      </c>
      <c r="J21" s="43">
        <v>32.14</v>
      </c>
    </row>
    <row r="22" spans="1:10">
      <c r="A22" s="27"/>
      <c r="B22" s="28" t="s">
        <v>13</v>
      </c>
      <c r="C22" s="29">
        <v>520</v>
      </c>
      <c r="D22" s="23" t="s">
        <v>53</v>
      </c>
      <c r="E22" s="75">
        <v>200</v>
      </c>
      <c r="F22" s="53">
        <v>9</v>
      </c>
      <c r="G22" s="42">
        <v>59.67</v>
      </c>
      <c r="H22" s="42">
        <v>0.1</v>
      </c>
      <c r="I22" s="42">
        <v>0</v>
      </c>
      <c r="J22" s="43">
        <v>6.37</v>
      </c>
    </row>
    <row r="23" spans="1:10" ht="15.75" thickBot="1">
      <c r="A23" s="56"/>
      <c r="B23" s="57"/>
      <c r="C23" s="57"/>
      <c r="D23" s="58"/>
      <c r="E23" s="59">
        <f t="shared" ref="E23:J23" si="1">SUM(E16:E22)</f>
        <v>965</v>
      </c>
      <c r="F23" s="60">
        <f t="shared" si="1"/>
        <v>106.99999999999999</v>
      </c>
      <c r="G23" s="59">
        <f t="shared" si="1"/>
        <v>699.31000000000006</v>
      </c>
      <c r="H23" s="59">
        <f t="shared" si="1"/>
        <v>28.03</v>
      </c>
      <c r="I23" s="59">
        <f t="shared" si="1"/>
        <v>28.8</v>
      </c>
      <c r="J23" s="61">
        <f t="shared" si="1"/>
        <v>123.71000000000002</v>
      </c>
    </row>
    <row r="24" spans="1:10" ht="15.75" thickBot="1">
      <c r="A24" s="15" t="str">
        <f>A6</f>
        <v>Завтрак</v>
      </c>
      <c r="B24" s="16" t="str">
        <f>B6</f>
        <v>гор.блюдо</v>
      </c>
      <c r="C24" s="65" t="s">
        <v>36</v>
      </c>
      <c r="D24" s="66"/>
      <c r="E24" s="17"/>
      <c r="F24" s="18">
        <f>F13+F23</f>
        <v>131.33999999999997</v>
      </c>
      <c r="G24" s="18">
        <f>G13+G23</f>
        <v>767.62000000000012</v>
      </c>
      <c r="H24" s="18">
        <f>H13+H23</f>
        <v>30.68</v>
      </c>
      <c r="I24" s="18">
        <f>I13+I23</f>
        <v>31.47</v>
      </c>
      <c r="J24" s="18">
        <f>J13+J23</f>
        <v>141.30000000000001</v>
      </c>
    </row>
  </sheetData>
  <mergeCells count="4">
    <mergeCell ref="C1:E1"/>
    <mergeCell ref="H1:J1"/>
    <mergeCell ref="H2:J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2024-03-14T01:11:34Z</dcterms:modified>
</cp:coreProperties>
</file>